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38" i="1"/>
  <c r="H58" i="1"/>
  <c r="H28" i="1"/>
  <c r="H24" i="1" l="1"/>
  <c r="H18" i="1" l="1"/>
  <c r="H31" i="1" l="1"/>
  <c r="H26" i="1" l="1"/>
  <c r="H32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<sst xmlns="http://schemas.openxmlformats.org/spreadsheetml/2006/main" count="57" uniqueCount="33">
  <si>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</si>
  <si>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</si>
  <si>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</si>
  <si>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</si>
  <si>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</si>
  <si>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</si>
  <si>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</si>
  <si>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</si>
  <si>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</si>
  <si>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</si>
  <si>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</si>
  <si>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</si>
  <si>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</si>
  <si>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</si>
  <si>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</si>
  <si>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</si>
  <si>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</si>
  <si>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</si>
  <si>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</si>
  <si>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</si>
  <si>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</si>
  <si>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</si>
  <si>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</si>
  <si>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</si>
  <si>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</si>
  <si>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</si>
  <si>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</si>
  <si>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</si>
  <si>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</si>
  <si>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18.07.2022.</t>
  </si>
  <si>
    <t xml:space="preserve">Dana 18.07.2022.godine Dom zdravlja Požarevac je izvršio plaćanje prema dobavljačima: </t>
  </si>
  <si>
    <t>Primljena i neutrošena participacija od 18.07.2022.</t>
  </si>
  <si>
    <t xml:space="preserve">Primljena i neutrošena participacija od 18.07.2022.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</si>
</sst>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44760</v>
      </c>
      <c r="H12" s="14">
        <v>2686912.2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44760</v>
      </c>
      <c r="H13" s="2">
        <f>H14+H29-H37-H50</f>
        <v>2682379.3500000034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44760</v>
      </c>
      <c r="H14" s="3">
        <f>SUM(H15:H28)</f>
        <v>32584224.740000006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24645017.23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5446941.6600000001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</f>
        <v>1298696.67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</f>
        <v>290930.19000000006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44760</v>
      </c>
      <c r="H29" s="3">
        <f>H30+H31+H32+H33+H35+H36+H34</f>
        <v>3167400.4899999998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2973535.33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36011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44760</v>
      </c>
      <c r="H37" s="4">
        <f>SUM(H38:H49)</f>
        <v>30095710.550000001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f>24645017.23</f>
        <v>24645017.23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5446941.6600000001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3751.66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44760</v>
      </c>
      <c r="H50" s="4">
        <f>SUM(H51:H56)</f>
        <v>2973535.33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2973535.33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44760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</f>
        <v>23437.799999999301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16856.88+2048.07</f>
        <v>18904.95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2686912.2000000025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2022-07-19T06:50:14Z</dcterms:modified>
  <cp:category/>
  <cp:contentStatus/>
</cp:coreProperties>
</file>